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lodaz\A - TRM\M - Projekty\2018\11 Hranice - Hranice město ZV\"/>
    </mc:Choice>
  </mc:AlternateContent>
  <xr:revisionPtr revIDLastSave="0" documentId="13_ncr:1_{B0D54398-2B45-42C4-9090-DEE7FA88F0F8}" xr6:coauthVersionLast="40" xr6:coauthVersionMax="40" xr10:uidLastSave="{00000000-0000-0000-0000-000000000000}"/>
  <bookViews>
    <workbookView xWindow="0" yWindow="0" windowWidth="23040" windowHeight="8988" xr2:uid="{00000000-000D-0000-FFFF-FFFF00000000}"/>
  </bookViews>
  <sheets>
    <sheet name="Kotvení" sheetId="2" r:id="rId1"/>
    <sheet name="List1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2" l="1"/>
  <c r="J15" i="2" l="1"/>
  <c r="J14" i="2"/>
  <c r="J13" i="2"/>
  <c r="J12" i="2"/>
  <c r="J9" i="2"/>
  <c r="J10" i="2"/>
  <c r="J11" i="2"/>
  <c r="J8" i="2"/>
  <c r="J21" i="1" l="1"/>
</calcChain>
</file>

<file path=xl/sharedStrings.xml><?xml version="1.0" encoding="utf-8"?>
<sst xmlns="http://schemas.openxmlformats.org/spreadsheetml/2006/main" count="93" uniqueCount="37">
  <si>
    <t>Číslo</t>
  </si>
  <si>
    <t>Sestavení</t>
  </si>
  <si>
    <t>Čistá délka</t>
  </si>
  <si>
    <t>MATERÁL</t>
  </si>
  <si>
    <t>ZV koleje č.</t>
  </si>
  <si>
    <t>VÝŠKA ZAKOTV. NAD Vz (m)</t>
  </si>
  <si>
    <t>OD STOŽÁRU</t>
  </si>
  <si>
    <t>KE STOŽÁRU</t>
  </si>
  <si>
    <t>Délka kotevního úseku     (m)</t>
  </si>
  <si>
    <t>Rozhod. rozpětí    ar                    (m)</t>
  </si>
  <si>
    <t>KOTVENÍ A DÉLKY ZESILOVACÍHO VEDENÍ</t>
  </si>
  <si>
    <t>MATERIÁL - CELKEM</t>
  </si>
  <si>
    <t>AlFe 240</t>
  </si>
  <si>
    <t>1</t>
  </si>
  <si>
    <t>2</t>
  </si>
  <si>
    <t>4T 45095</t>
  </si>
  <si>
    <r>
      <t>66</t>
    </r>
    <r>
      <rPr>
        <sz val="11"/>
        <color theme="1"/>
        <rFont val="Verdana"/>
        <family val="2"/>
        <charset val="238"/>
      </rPr>
      <t>*</t>
    </r>
  </si>
  <si>
    <r>
      <t>65</t>
    </r>
    <r>
      <rPr>
        <sz val="11"/>
        <color theme="1"/>
        <rFont val="Verdana"/>
        <family val="2"/>
        <charset val="238"/>
      </rPr>
      <t>*</t>
    </r>
  </si>
  <si>
    <r>
      <t>2</t>
    </r>
    <r>
      <rPr>
        <sz val="11"/>
        <color theme="1"/>
        <rFont val="Verdana"/>
        <family val="2"/>
        <charset val="238"/>
      </rPr>
      <t>**</t>
    </r>
  </si>
  <si>
    <r>
      <t>1</t>
    </r>
    <r>
      <rPr>
        <sz val="11"/>
        <color theme="1"/>
        <rFont val="Verdana"/>
        <family val="2"/>
        <charset val="238"/>
      </rPr>
      <t>**</t>
    </r>
  </si>
  <si>
    <r>
      <t>116</t>
    </r>
    <r>
      <rPr>
        <sz val="11"/>
        <color theme="1"/>
        <rFont val="Verdana"/>
        <family val="2"/>
        <charset val="238"/>
      </rPr>
      <t>*</t>
    </r>
  </si>
  <si>
    <r>
      <t>206</t>
    </r>
    <r>
      <rPr>
        <sz val="11"/>
        <color theme="1"/>
        <rFont val="Verdana"/>
        <family val="2"/>
        <charset val="238"/>
      </rPr>
      <t>*</t>
    </r>
  </si>
  <si>
    <r>
      <t>102</t>
    </r>
    <r>
      <rPr>
        <sz val="11"/>
        <color theme="1"/>
        <rFont val="Verdana"/>
        <family val="2"/>
        <charset val="238"/>
      </rPr>
      <t>*</t>
    </r>
  </si>
  <si>
    <t>*</t>
  </si>
  <si>
    <t>**</t>
  </si>
  <si>
    <t>Hranice na Moravě</t>
  </si>
  <si>
    <t>Hranice na Moravě město</t>
  </si>
  <si>
    <t>43*</t>
  </si>
  <si>
    <t>44*</t>
  </si>
  <si>
    <t xml:space="preserve"> Cu 120</t>
  </si>
  <si>
    <t>63-51/C/1</t>
  </si>
  <si>
    <t>60-3/1</t>
  </si>
  <si>
    <t>60-4/1</t>
  </si>
  <si>
    <t>stávající</t>
  </si>
  <si>
    <t>PV</t>
  </si>
  <si>
    <t>117**</t>
  </si>
  <si>
    <t>118**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</si>
</sst>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21"/>
  <sheetViews>
    <sheetView tabSelected="1" view="pageLayout" zoomScaleNormal="100" zoomScaleSheetLayoutView="100" workbookViewId="0">
      <selection activeCell="J1" sqref="J1"/>
    </sheetView>
  </sheetViews>
  <sheetFormatPr defaultColWidth="8.81640625" defaultRowHeight="13.8" x14ac:dyDescent="0.25"/>
  <cols>
    <col min="1" max="1" width="1.90625" style="1" customWidth="1"/>
    <col min="2" max="2" width="5" style="1" customWidth="1"/>
    <col min="3" max="3" width="4.6328125" style="1" customWidth="1"/>
    <col min="4" max="4" width="9.08984375" style="1" bestFit="1" customWidth="1"/>
    <col min="5" max="5" width="6.81640625" style="1" customWidth="1"/>
    <col min="6" max="6" width="5.1796875" style="1" customWidth="1"/>
    <col min="7" max="7" width="9.453125" style="1" bestFit="1" customWidth="1"/>
    <col min="8" max="8" width="7.81640625" style="1" customWidth="1"/>
    <col min="9" max="9" width="7.1796875" style="1" customWidth="1"/>
    <col min="10" max="10" width="8.81640625" style="1"/>
    <col min="11" max="11" width="7.6328125" style="1" customWidth="1"/>
    <col min="12" max="16384" width="8.81640625" style="1"/>
  </cols>
  <sheetData>
    <row r="3" spans="2:11" ht="14.4" thickBot="1" x14ac:dyDescent="0.3"/>
    <row r="4" spans="2:11" ht="37.5" customHeight="1" thickBot="1" x14ac:dyDescent="0.3">
      <c r="B4" s="46" t="s">
        <v>10</v>
      </c>
      <c r="C4" s="47"/>
      <c r="D4" s="47"/>
      <c r="E4" s="47"/>
      <c r="F4" s="47"/>
      <c r="G4" s="47"/>
      <c r="H4" s="47"/>
      <c r="I4" s="47"/>
      <c r="J4" s="47"/>
      <c r="K4" s="48"/>
    </row>
    <row r="5" spans="2:11" ht="24.9" customHeight="1" x14ac:dyDescent="0.25">
      <c r="B5" s="49" t="s">
        <v>4</v>
      </c>
      <c r="C5" s="52" t="s">
        <v>6</v>
      </c>
      <c r="D5" s="53"/>
      <c r="E5" s="56" t="s">
        <v>5</v>
      </c>
      <c r="F5" s="52" t="s">
        <v>7</v>
      </c>
      <c r="G5" s="53"/>
      <c r="H5" s="49" t="s">
        <v>5</v>
      </c>
      <c r="I5" s="49" t="s">
        <v>8</v>
      </c>
      <c r="J5" s="4" t="s">
        <v>3</v>
      </c>
      <c r="K5" s="49" t="s">
        <v>9</v>
      </c>
    </row>
    <row r="6" spans="2:11" ht="24.9" customHeight="1" x14ac:dyDescent="0.25">
      <c r="B6" s="50"/>
      <c r="C6" s="54"/>
      <c r="D6" s="55"/>
      <c r="E6" s="57"/>
      <c r="F6" s="54"/>
      <c r="G6" s="55"/>
      <c r="H6" s="59"/>
      <c r="I6" s="59"/>
      <c r="J6" s="5" t="s">
        <v>29</v>
      </c>
      <c r="K6" s="59"/>
    </row>
    <row r="7" spans="2:11" ht="24.9" customHeight="1" thickBot="1" x14ac:dyDescent="0.3">
      <c r="B7" s="51"/>
      <c r="C7" s="2" t="s">
        <v>0</v>
      </c>
      <c r="D7" s="3" t="s">
        <v>1</v>
      </c>
      <c r="E7" s="58"/>
      <c r="F7" s="2" t="s">
        <v>0</v>
      </c>
      <c r="G7" s="3" t="s">
        <v>1</v>
      </c>
      <c r="H7" s="60"/>
      <c r="I7" s="60"/>
      <c r="J7" s="6" t="s">
        <v>2</v>
      </c>
      <c r="K7" s="60"/>
    </row>
    <row r="8" spans="2:11" ht="24.9" customHeight="1" x14ac:dyDescent="0.25">
      <c r="B8" s="20">
        <v>1</v>
      </c>
      <c r="C8" s="27" t="s">
        <v>27</v>
      </c>
      <c r="D8" s="8" t="s">
        <v>32</v>
      </c>
      <c r="E8" s="14" t="s">
        <v>33</v>
      </c>
      <c r="F8" s="7">
        <v>47</v>
      </c>
      <c r="G8" s="10" t="s">
        <v>32</v>
      </c>
      <c r="H8" s="13" t="s">
        <v>34</v>
      </c>
      <c r="I8" s="23">
        <v>1008.5</v>
      </c>
      <c r="J8" s="37">
        <f>I8*1.03</f>
        <v>1038.7550000000001</v>
      </c>
      <c r="K8" s="4">
        <v>40.32</v>
      </c>
    </row>
    <row r="9" spans="2:11" ht="24.9" customHeight="1" thickBot="1" x14ac:dyDescent="0.3">
      <c r="B9" s="36" t="s">
        <v>14</v>
      </c>
      <c r="C9" s="33" t="s">
        <v>28</v>
      </c>
      <c r="D9" s="45" t="s">
        <v>32</v>
      </c>
      <c r="E9" s="34" t="s">
        <v>33</v>
      </c>
      <c r="F9" s="2">
        <v>48</v>
      </c>
      <c r="G9" s="3" t="s">
        <v>32</v>
      </c>
      <c r="H9" s="44" t="s">
        <v>34</v>
      </c>
      <c r="I9" s="40">
        <v>1008.5</v>
      </c>
      <c r="J9" s="41">
        <f t="shared" ref="J9:J15" si="0">I9*1.03</f>
        <v>1038.7550000000001</v>
      </c>
      <c r="K9" s="42">
        <v>40.32</v>
      </c>
    </row>
    <row r="10" spans="2:11" ht="24.9" customHeight="1" x14ac:dyDescent="0.25">
      <c r="B10" s="35" t="s">
        <v>13</v>
      </c>
      <c r="C10" s="39">
        <v>47</v>
      </c>
      <c r="D10" s="29" t="s">
        <v>32</v>
      </c>
      <c r="E10" s="13" t="s">
        <v>34</v>
      </c>
      <c r="F10" s="28">
        <v>91</v>
      </c>
      <c r="G10" s="29" t="s">
        <v>32</v>
      </c>
      <c r="H10" s="13" t="s">
        <v>34</v>
      </c>
      <c r="I10" s="30">
        <v>927</v>
      </c>
      <c r="J10" s="38">
        <f t="shared" si="0"/>
        <v>954.81000000000006</v>
      </c>
      <c r="K10" s="32">
        <v>42.14</v>
      </c>
    </row>
    <row r="11" spans="2:11" ht="24.9" customHeight="1" thickBot="1" x14ac:dyDescent="0.3">
      <c r="B11" s="36" t="s">
        <v>14</v>
      </c>
      <c r="C11" s="2">
        <v>48</v>
      </c>
      <c r="D11" s="3" t="s">
        <v>32</v>
      </c>
      <c r="E11" s="44" t="s">
        <v>34</v>
      </c>
      <c r="F11" s="2">
        <v>92</v>
      </c>
      <c r="G11" s="3" t="s">
        <v>32</v>
      </c>
      <c r="H11" s="44" t="s">
        <v>34</v>
      </c>
      <c r="I11" s="25">
        <v>927</v>
      </c>
      <c r="J11" s="43">
        <f t="shared" si="0"/>
        <v>954.81000000000006</v>
      </c>
      <c r="K11" s="6">
        <v>42.14</v>
      </c>
    </row>
    <row r="12" spans="2:11" ht="24.9" customHeight="1" x14ac:dyDescent="0.25">
      <c r="B12" s="35" t="s">
        <v>13</v>
      </c>
      <c r="C12" s="28">
        <v>91</v>
      </c>
      <c r="D12" s="29" t="s">
        <v>32</v>
      </c>
      <c r="E12" s="13" t="s">
        <v>34</v>
      </c>
      <c r="F12" s="28">
        <v>137</v>
      </c>
      <c r="G12" s="29" t="s">
        <v>31</v>
      </c>
      <c r="H12" s="13">
        <v>7</v>
      </c>
      <c r="I12" s="30">
        <v>1047</v>
      </c>
      <c r="J12" s="31">
        <f t="shared" si="0"/>
        <v>1078.4100000000001</v>
      </c>
      <c r="K12" s="32">
        <v>45.52</v>
      </c>
    </row>
    <row r="13" spans="2:11" ht="24.9" customHeight="1" thickBot="1" x14ac:dyDescent="0.3">
      <c r="B13" s="36" t="s">
        <v>14</v>
      </c>
      <c r="C13" s="2">
        <v>92</v>
      </c>
      <c r="D13" s="3" t="s">
        <v>32</v>
      </c>
      <c r="E13" s="44" t="s">
        <v>34</v>
      </c>
      <c r="F13" s="2">
        <v>138</v>
      </c>
      <c r="G13" s="3" t="s">
        <v>31</v>
      </c>
      <c r="H13" s="34">
        <v>7.2</v>
      </c>
      <c r="I13" s="25">
        <v>1047</v>
      </c>
      <c r="J13" s="18">
        <f t="shared" si="0"/>
        <v>1078.4100000000001</v>
      </c>
      <c r="K13" s="6">
        <v>45.52</v>
      </c>
    </row>
    <row r="14" spans="2:11" ht="24.9" customHeight="1" x14ac:dyDescent="0.25">
      <c r="B14" s="35" t="s">
        <v>13</v>
      </c>
      <c r="C14" s="28">
        <v>137</v>
      </c>
      <c r="D14" s="29" t="s">
        <v>31</v>
      </c>
      <c r="E14" s="13">
        <v>5.4</v>
      </c>
      <c r="F14" s="27" t="s">
        <v>35</v>
      </c>
      <c r="G14" s="29" t="s">
        <v>30</v>
      </c>
      <c r="H14" s="13" t="s">
        <v>33</v>
      </c>
      <c r="I14" s="30">
        <v>905</v>
      </c>
      <c r="J14" s="31">
        <f t="shared" si="0"/>
        <v>932.15</v>
      </c>
      <c r="K14" s="32">
        <v>36.119999999999997</v>
      </c>
    </row>
    <row r="15" spans="2:11" ht="24.9" customHeight="1" thickBot="1" x14ac:dyDescent="0.3">
      <c r="B15" s="36" t="s">
        <v>14</v>
      </c>
      <c r="C15" s="2">
        <v>138</v>
      </c>
      <c r="D15" s="3" t="s">
        <v>31</v>
      </c>
      <c r="E15" s="34">
        <v>5.6</v>
      </c>
      <c r="F15" s="33" t="s">
        <v>36</v>
      </c>
      <c r="G15" s="3" t="s">
        <v>30</v>
      </c>
      <c r="H15" s="34" t="s">
        <v>33</v>
      </c>
      <c r="I15" s="25">
        <v>905</v>
      </c>
      <c r="J15" s="18">
        <f t="shared" si="0"/>
        <v>932.15</v>
      </c>
      <c r="K15" s="6">
        <v>36.119999999999997</v>
      </c>
    </row>
    <row r="16" spans="2:11" ht="24.9" customHeight="1" x14ac:dyDescent="0.25">
      <c r="B16" s="35"/>
      <c r="C16" s="28"/>
      <c r="D16" s="29"/>
      <c r="E16" s="13"/>
      <c r="F16" s="28"/>
      <c r="G16" s="29"/>
      <c r="H16" s="13"/>
      <c r="I16" s="30"/>
      <c r="J16" s="31"/>
      <c r="K16" s="32"/>
    </row>
    <row r="17" spans="2:11" ht="24.9" customHeight="1" thickBot="1" x14ac:dyDescent="0.3">
      <c r="B17" s="22"/>
      <c r="C17" s="11"/>
      <c r="D17" s="12"/>
      <c r="E17" s="15"/>
      <c r="F17" s="2"/>
      <c r="G17" s="3"/>
      <c r="H17" s="15"/>
      <c r="I17" s="25"/>
      <c r="J17" s="18"/>
      <c r="K17" s="6"/>
    </row>
    <row r="18" spans="2:11" ht="24.9" customHeight="1" thickBot="1" x14ac:dyDescent="0.3">
      <c r="B18" s="46" t="s">
        <v>11</v>
      </c>
      <c r="C18" s="47"/>
      <c r="D18" s="47"/>
      <c r="E18" s="47"/>
      <c r="F18" s="47"/>
      <c r="G18" s="47"/>
      <c r="H18" s="47"/>
      <c r="I18" s="48"/>
      <c r="J18" s="19">
        <f>SUM(J8:J17)</f>
        <v>8008.2499999999991</v>
      </c>
    </row>
    <row r="20" spans="2:11" x14ac:dyDescent="0.25">
      <c r="B20" s="26" t="s">
        <v>23</v>
      </c>
      <c r="C20" s="1" t="s">
        <v>26</v>
      </c>
    </row>
    <row r="21" spans="2:11" x14ac:dyDescent="0.25">
      <c r="B21" s="26" t="s">
        <v>24</v>
      </c>
      <c r="C21" s="1" t="s">
        <v>25</v>
      </c>
    </row>
  </sheetData>
  <mergeCells count="9">
    <mergeCell ref="B18:I18"/>
    <mergeCell ref="B4:K4"/>
    <mergeCell ref="B5:B7"/>
    <mergeCell ref="C5:D6"/>
    <mergeCell ref="E5:E7"/>
    <mergeCell ref="F5:G6"/>
    <mergeCell ref="H5:H7"/>
    <mergeCell ref="I5:I7"/>
    <mergeCell ref="K5:K7"/>
  </mergeCells>
  <pageMargins left="0.7" right="0.7" top="0.78740157499999996" bottom="0.78740157499999996" header="0.3" footer="0.3"/>
  <pageSetup paperSize="9" scale="95" orientation="portrait" r:id="rId1"/>
  <headerFooter>
    <oddHeader xml:space="preserve">&amp;L    Oprava ZV v úseku Hranice na M. - Hranice na M. město&amp;RE_3_1-6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24"/>
  <sheetViews>
    <sheetView workbookViewId="0">
      <selection activeCell="S5" sqref="S5"/>
    </sheetView>
  </sheetViews>
  <sheetFormatPr defaultColWidth="8.81640625" defaultRowHeight="13.8" x14ac:dyDescent="0.25"/>
  <cols>
    <col min="1" max="1" width="2.90625" style="1" customWidth="1"/>
    <col min="2" max="2" width="5" style="1" customWidth="1"/>
    <col min="3" max="3" width="4" style="1" bestFit="1" customWidth="1"/>
    <col min="4" max="4" width="9.08984375" style="1" bestFit="1" customWidth="1"/>
    <col min="5" max="5" width="6.81640625" style="1" customWidth="1"/>
    <col min="6" max="6" width="4" style="1" bestFit="1" customWidth="1"/>
    <col min="7" max="7" width="9.453125" style="1" bestFit="1" customWidth="1"/>
    <col min="8" max="8" width="7.81640625" style="1" customWidth="1"/>
    <col min="9" max="9" width="7.1796875" style="1" customWidth="1"/>
    <col min="10" max="10" width="8.81640625" style="1"/>
    <col min="11" max="11" width="7.6328125" style="1" customWidth="1"/>
    <col min="12" max="16384" width="8.81640625" style="1"/>
  </cols>
  <sheetData>
    <row r="3" spans="2:11" ht="14.4" thickBot="1" x14ac:dyDescent="0.3"/>
    <row r="4" spans="2:11" ht="37.5" customHeight="1" thickBot="1" x14ac:dyDescent="0.3">
      <c r="B4" s="46" t="s">
        <v>10</v>
      </c>
      <c r="C4" s="47"/>
      <c r="D4" s="47"/>
      <c r="E4" s="47"/>
      <c r="F4" s="47"/>
      <c r="G4" s="47"/>
      <c r="H4" s="47"/>
      <c r="I4" s="47"/>
      <c r="J4" s="47"/>
      <c r="K4" s="48"/>
    </row>
    <row r="5" spans="2:11" ht="24.9" customHeight="1" x14ac:dyDescent="0.25">
      <c r="B5" s="49" t="s">
        <v>4</v>
      </c>
      <c r="C5" s="52" t="s">
        <v>6</v>
      </c>
      <c r="D5" s="53"/>
      <c r="E5" s="56" t="s">
        <v>5</v>
      </c>
      <c r="F5" s="52" t="s">
        <v>7</v>
      </c>
      <c r="G5" s="53"/>
      <c r="H5" s="49" t="s">
        <v>5</v>
      </c>
      <c r="I5" s="49" t="s">
        <v>8</v>
      </c>
      <c r="J5" s="4" t="s">
        <v>3</v>
      </c>
      <c r="K5" s="49" t="s">
        <v>9</v>
      </c>
    </row>
    <row r="6" spans="2:11" ht="24.9" customHeight="1" x14ac:dyDescent="0.25">
      <c r="B6" s="50"/>
      <c r="C6" s="54"/>
      <c r="D6" s="55"/>
      <c r="E6" s="57"/>
      <c r="F6" s="54"/>
      <c r="G6" s="55"/>
      <c r="H6" s="59"/>
      <c r="I6" s="59"/>
      <c r="J6" s="5" t="s">
        <v>12</v>
      </c>
      <c r="K6" s="59"/>
    </row>
    <row r="7" spans="2:11" ht="24.9" customHeight="1" thickBot="1" x14ac:dyDescent="0.3">
      <c r="B7" s="51"/>
      <c r="C7" s="2" t="s">
        <v>0</v>
      </c>
      <c r="D7" s="3" t="s">
        <v>1</v>
      </c>
      <c r="E7" s="58"/>
      <c r="F7" s="2" t="s">
        <v>0</v>
      </c>
      <c r="G7" s="3" t="s">
        <v>1</v>
      </c>
      <c r="H7" s="60"/>
      <c r="I7" s="60"/>
      <c r="J7" s="6" t="s">
        <v>2</v>
      </c>
      <c r="K7" s="60"/>
    </row>
    <row r="8" spans="2:11" ht="24.9" customHeight="1" x14ac:dyDescent="0.25">
      <c r="B8" s="20">
        <v>1</v>
      </c>
      <c r="C8" s="7" t="s">
        <v>16</v>
      </c>
      <c r="D8" s="8">
        <v>268</v>
      </c>
      <c r="E8" s="13"/>
      <c r="F8" s="7">
        <v>82</v>
      </c>
      <c r="G8" s="8">
        <v>268</v>
      </c>
      <c r="H8" s="13"/>
      <c r="I8" s="23">
        <v>1618.5</v>
      </c>
      <c r="J8" s="16">
        <v>1600</v>
      </c>
      <c r="K8" s="4">
        <v>41.75</v>
      </c>
    </row>
    <row r="9" spans="2:11" ht="24.9" customHeight="1" x14ac:dyDescent="0.25">
      <c r="B9" s="21" t="s">
        <v>13</v>
      </c>
      <c r="C9" s="9">
        <v>84</v>
      </c>
      <c r="D9" s="10">
        <v>268</v>
      </c>
      <c r="E9" s="14"/>
      <c r="F9" s="9" t="s">
        <v>18</v>
      </c>
      <c r="G9" s="10">
        <v>268</v>
      </c>
      <c r="H9" s="14"/>
      <c r="I9" s="24">
        <v>2089.5</v>
      </c>
      <c r="J9" s="17"/>
      <c r="K9" s="5">
        <v>45.34</v>
      </c>
    </row>
    <row r="10" spans="2:11" ht="24.9" customHeight="1" x14ac:dyDescent="0.25">
      <c r="B10" s="21" t="s">
        <v>14</v>
      </c>
      <c r="C10" s="9" t="s">
        <v>17</v>
      </c>
      <c r="D10" s="10">
        <v>268</v>
      </c>
      <c r="E10" s="14"/>
      <c r="F10" s="9">
        <v>81</v>
      </c>
      <c r="G10" s="10">
        <v>268</v>
      </c>
      <c r="H10" s="14"/>
      <c r="I10" s="24">
        <v>1618.5</v>
      </c>
      <c r="J10" s="17"/>
      <c r="K10" s="5">
        <v>41.75</v>
      </c>
    </row>
    <row r="11" spans="2:11" ht="24.9" customHeight="1" x14ac:dyDescent="0.25">
      <c r="B11" s="21" t="s">
        <v>14</v>
      </c>
      <c r="C11" s="9">
        <v>83</v>
      </c>
      <c r="D11" s="10" t="s">
        <v>15</v>
      </c>
      <c r="E11" s="14"/>
      <c r="F11" s="9" t="s">
        <v>19</v>
      </c>
      <c r="G11" s="10">
        <v>268</v>
      </c>
      <c r="H11" s="14"/>
      <c r="I11" s="24">
        <v>2040</v>
      </c>
      <c r="J11" s="17"/>
      <c r="K11" s="5">
        <v>45.34</v>
      </c>
    </row>
    <row r="12" spans="2:11" ht="24.9" customHeight="1" x14ac:dyDescent="0.25">
      <c r="B12" s="21" t="s">
        <v>14</v>
      </c>
      <c r="C12" s="9" t="s">
        <v>20</v>
      </c>
      <c r="D12" s="10">
        <v>111</v>
      </c>
      <c r="E12" s="14"/>
      <c r="F12" s="9">
        <v>44</v>
      </c>
      <c r="G12" s="10"/>
      <c r="H12" s="14"/>
      <c r="I12" s="24">
        <v>3780</v>
      </c>
      <c r="J12" s="17"/>
      <c r="K12" s="5"/>
    </row>
    <row r="13" spans="2:11" ht="24.9" customHeight="1" x14ac:dyDescent="0.25">
      <c r="B13" s="21" t="s">
        <v>13</v>
      </c>
      <c r="C13" s="9" t="s">
        <v>21</v>
      </c>
      <c r="D13" s="10"/>
      <c r="E13" s="14"/>
      <c r="F13" s="9">
        <v>102</v>
      </c>
      <c r="G13" s="10"/>
      <c r="H13" s="14"/>
      <c r="I13" s="24">
        <v>683</v>
      </c>
      <c r="J13" s="17"/>
      <c r="K13" s="5"/>
    </row>
    <row r="14" spans="2:11" ht="24.9" customHeight="1" x14ac:dyDescent="0.25">
      <c r="B14" s="21" t="s">
        <v>13</v>
      </c>
      <c r="C14" s="9" t="s">
        <v>22</v>
      </c>
      <c r="D14" s="10"/>
      <c r="E14" s="14"/>
      <c r="F14" s="9">
        <v>43</v>
      </c>
      <c r="G14" s="10"/>
      <c r="H14" s="14"/>
      <c r="I14" s="24">
        <v>3615</v>
      </c>
      <c r="J14" s="17"/>
      <c r="K14" s="5"/>
    </row>
    <row r="15" spans="2:11" ht="24.9" customHeight="1" x14ac:dyDescent="0.25">
      <c r="B15" s="21"/>
      <c r="C15" s="9"/>
      <c r="D15" s="10"/>
      <c r="E15" s="14"/>
      <c r="F15" s="9"/>
      <c r="G15" s="10"/>
      <c r="H15" s="14"/>
      <c r="I15" s="24"/>
      <c r="J15" s="17"/>
      <c r="K15" s="5"/>
    </row>
    <row r="16" spans="2:11" ht="24.9" customHeight="1" x14ac:dyDescent="0.25">
      <c r="B16" s="21"/>
      <c r="C16" s="9"/>
      <c r="D16" s="10"/>
      <c r="E16" s="14"/>
      <c r="F16" s="9"/>
      <c r="G16" s="10"/>
      <c r="H16" s="14"/>
      <c r="I16" s="24"/>
      <c r="J16" s="17"/>
      <c r="K16" s="5"/>
    </row>
    <row r="17" spans="2:11" ht="24.9" customHeight="1" x14ac:dyDescent="0.25">
      <c r="B17" s="21"/>
      <c r="C17" s="9"/>
      <c r="D17" s="10"/>
      <c r="E17" s="14"/>
      <c r="F17" s="9"/>
      <c r="G17" s="10"/>
      <c r="H17" s="14"/>
      <c r="I17" s="24"/>
      <c r="J17" s="17"/>
      <c r="K17" s="5"/>
    </row>
    <row r="18" spans="2:11" ht="24.9" customHeight="1" x14ac:dyDescent="0.25">
      <c r="B18" s="21"/>
      <c r="C18" s="9"/>
      <c r="D18" s="10"/>
      <c r="E18" s="14"/>
      <c r="F18" s="9"/>
      <c r="G18" s="10"/>
      <c r="H18" s="14"/>
      <c r="I18" s="24"/>
      <c r="J18" s="17"/>
      <c r="K18" s="5"/>
    </row>
    <row r="19" spans="2:11" ht="24.9" customHeight="1" x14ac:dyDescent="0.25">
      <c r="B19" s="21"/>
      <c r="C19" s="9"/>
      <c r="D19" s="10"/>
      <c r="E19" s="14"/>
      <c r="F19" s="9"/>
      <c r="G19" s="10"/>
      <c r="H19" s="14"/>
      <c r="I19" s="24"/>
      <c r="J19" s="17"/>
      <c r="K19" s="5"/>
    </row>
    <row r="20" spans="2:11" ht="24.9" customHeight="1" thickBot="1" x14ac:dyDescent="0.3">
      <c r="B20" s="22"/>
      <c r="C20" s="11"/>
      <c r="D20" s="12"/>
      <c r="E20" s="15"/>
      <c r="F20" s="2"/>
      <c r="G20" s="3"/>
      <c r="H20" s="15"/>
      <c r="I20" s="25"/>
      <c r="J20" s="18"/>
      <c r="K20" s="6"/>
    </row>
    <row r="21" spans="2:11" ht="24.9" customHeight="1" thickBot="1" x14ac:dyDescent="0.3">
      <c r="B21" s="46" t="s">
        <v>11</v>
      </c>
      <c r="C21" s="47"/>
      <c r="D21" s="47"/>
      <c r="E21" s="47"/>
      <c r="F21" s="47"/>
      <c r="G21" s="47"/>
      <c r="H21" s="47"/>
      <c r="I21" s="48"/>
      <c r="J21" s="19">
        <f>SUM(J8:J20)</f>
        <v>1600</v>
      </c>
    </row>
    <row r="23" spans="2:11" x14ac:dyDescent="0.25">
      <c r="B23" s="26" t="s">
        <v>23</v>
      </c>
      <c r="C23" s="1" t="s">
        <v>25</v>
      </c>
    </row>
    <row r="24" spans="2:11" x14ac:dyDescent="0.25">
      <c r="B24" s="26" t="s">
        <v>24</v>
      </c>
      <c r="C24" s="1" t="s">
        <v>26</v>
      </c>
    </row>
  </sheetData>
  <mergeCells count="9">
    <mergeCell ref="K5:K7"/>
    <mergeCell ref="B21:I21"/>
    <mergeCell ref="B4:K4"/>
    <mergeCell ref="E5:E7"/>
    <mergeCell ref="B5:B7"/>
    <mergeCell ref="C5:D6"/>
    <mergeCell ref="F5:G6"/>
    <mergeCell ref="H5:H7"/>
    <mergeCell ref="I5:I7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Kotvení</vt:lpstr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Tománek Bohumil</dc:creator>
  <cp:lastModifiedBy>Wlodaz Jiří</cp:lastModifiedBy>
  <cp:lastPrinted>2018-12-14T10:10:27Z</cp:lastPrinted>
  <dcterms:created xsi:type="dcterms:W3CDTF">2018-10-02T10:41:23Z</dcterms:created>
  <dcterms:modified xsi:type="dcterms:W3CDTF">2018-12-14T13:21:09Z</dcterms:modified>
</cp:coreProperties>
</file>